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横向项目总经费预算表" sheetId="1" r:id="rId1"/>
    <sheet name="横向项目间接费用预算表" sheetId="2" r:id="rId2"/>
  </sheets>
  <definedNames>
    <definedName name="_xlnm.Print_Area" localSheetId="0">'横向项目总经费预算表'!$A$1:$E$18</definedName>
    <definedName name="_xlnm.Print_Area" localSheetId="1">'横向项目间接费用预算表'!$A$1:$H$18</definedName>
  </definedNames>
  <calcPr fullCalcOnLoad="1"/>
</workbook>
</file>

<file path=xl/sharedStrings.xml><?xml version="1.0" encoding="utf-8"?>
<sst xmlns="http://schemas.openxmlformats.org/spreadsheetml/2006/main" count="63" uniqueCount="56">
  <si>
    <t>福建师范大学自然科学横向项目总经费预算表</t>
  </si>
  <si>
    <t>填表提示</t>
  </si>
  <si>
    <t>立项单位：（盖章）</t>
  </si>
  <si>
    <t>（单位：万元）</t>
  </si>
  <si>
    <r>
      <t>填表注意事项：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10"/>
        <rFont val="宋体"/>
        <family val="0"/>
      </rPr>
      <t>1.输入“项目名称”“项目总金额”“间接费”后，《间接费用预算表》中的数据将自动生成；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10"/>
        <rFont val="宋体"/>
        <family val="0"/>
      </rPr>
      <t>2.“劳务费”不大于“项目总金额”的30%；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10"/>
        <rFont val="宋体"/>
        <family val="0"/>
      </rPr>
      <t>3.“间接费”不小于“项目总金额”的10%且不大于“项目总金额”的50%。</t>
    </r>
  </si>
  <si>
    <t>项目名称</t>
  </si>
  <si>
    <t>项目负责人</t>
  </si>
  <si>
    <t>立项年度</t>
  </si>
  <si>
    <t>项目总金额</t>
  </si>
  <si>
    <t>已录入各预算项目累计金额</t>
  </si>
  <si>
    <t>预算项名称</t>
  </si>
  <si>
    <r>
      <t>金 额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(万元)</t>
    </r>
  </si>
  <si>
    <t>预算根据及理由</t>
  </si>
  <si>
    <t>已录入各预算项目累计金额校验</t>
  </si>
  <si>
    <t>材料费</t>
  </si>
  <si>
    <t>测试化验加工费</t>
  </si>
  <si>
    <t>设备费</t>
  </si>
  <si>
    <t>差旅/会议/合作与交流费</t>
  </si>
  <si>
    <t>维修费</t>
  </si>
  <si>
    <r>
      <t>出版文献信息传播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黑体"/>
        <family val="3"/>
      </rPr>
      <t>知识产权事务费</t>
    </r>
  </si>
  <si>
    <t>邮寄等</t>
  </si>
  <si>
    <t>劳务费</t>
  </si>
  <si>
    <t>学生/临时工劳务费</t>
  </si>
  <si>
    <t>已录入“劳务费”累计金额</t>
  </si>
  <si>
    <t>专家咨询费</t>
  </si>
  <si>
    <t>“劳务费”录入校验</t>
  </si>
  <si>
    <t>协作费</t>
  </si>
  <si>
    <t>其他支出</t>
  </si>
  <si>
    <t>办公、税收等</t>
  </si>
  <si>
    <t>间接费</t>
  </si>
  <si>
    <t>管理费、资源占用费、水电费、科研绩效</t>
  </si>
  <si>
    <t>“间接费”录入校验</t>
  </si>
  <si>
    <t>本表一式四份，财务处、产教融合发展中心、学院、项目负责人各执一份。</t>
  </si>
  <si>
    <t>福建师范大学自然科学横向项目间接费用预算表</t>
  </si>
  <si>
    <t>项目编号</t>
  </si>
  <si>
    <t>财务编号</t>
  </si>
  <si>
    <t>间接费类别</t>
  </si>
  <si>
    <r>
      <t xml:space="preserve"> </t>
    </r>
    <r>
      <rPr>
        <sz val="12"/>
        <color indexed="8"/>
        <rFont val="仿宋_GB2312"/>
        <family val="3"/>
      </rPr>
      <t>A.单独下达的间接费</t>
    </r>
  </si>
  <si>
    <r>
      <t xml:space="preserve"> </t>
    </r>
    <r>
      <rPr>
        <sz val="12"/>
        <color indexed="8"/>
        <rFont val="仿宋_GB2312"/>
        <family val="3"/>
      </rPr>
      <t>B.按项目到校总经费提取的间接费</t>
    </r>
  </si>
  <si>
    <r>
      <t>√</t>
    </r>
    <r>
      <rPr>
        <sz val="12"/>
        <color indexed="8"/>
        <rFont val="仿宋_GB2312"/>
        <family val="3"/>
      </rPr>
      <t>C.横向项目的间接费</t>
    </r>
  </si>
  <si>
    <r>
      <t xml:space="preserve"> </t>
    </r>
    <r>
      <rPr>
        <sz val="12"/>
        <color indexed="8"/>
        <rFont val="仿宋_GB2312"/>
        <family val="3"/>
      </rPr>
      <t>D.数学、软件、规划等特殊类别的间接费</t>
    </r>
  </si>
  <si>
    <t>经费总额</t>
  </si>
  <si>
    <t>间接经费总额</t>
  </si>
  <si>
    <t>间接费预算</t>
  </si>
  <si>
    <t>管理费</t>
  </si>
  <si>
    <t>资源占用费</t>
  </si>
  <si>
    <t>水电费</t>
  </si>
  <si>
    <t>科研绩效</t>
  </si>
  <si>
    <t>合计</t>
  </si>
  <si>
    <t>学校</t>
  </si>
  <si>
    <t>学院</t>
  </si>
  <si>
    <t>项目组</t>
  </si>
  <si>
    <r>
      <t>项目负责人签字：</t>
    </r>
    <r>
      <rPr>
        <sz val="12"/>
        <color indexed="8"/>
        <rFont val="仿宋_GB2312"/>
        <family val="3"/>
      </rPr>
      <t xml:space="preserve">                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仿宋_GB2312"/>
        <family val="3"/>
      </rPr>
      <t xml:space="preserve">    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仿宋_GB2312"/>
        <family val="3"/>
      </rPr>
      <t xml:space="preserve">   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仿宋_GB2312"/>
        <family val="3"/>
      </rPr>
      <t xml:space="preserve">  </t>
    </r>
    <r>
      <rPr>
        <sz val="12"/>
        <color indexed="8"/>
        <rFont val="仿宋_GB2312"/>
        <family val="3"/>
      </rPr>
      <t xml:space="preserve">
</t>
    </r>
  </si>
  <si>
    <r>
      <t>学院</t>
    </r>
    <r>
      <rPr>
        <sz val="12"/>
        <color indexed="8"/>
        <rFont val="黑体"/>
        <family val="3"/>
      </rPr>
      <t>意见</t>
    </r>
  </si>
  <si>
    <r>
      <t>负责人签字（盖章）：</t>
    </r>
    <r>
      <rPr>
        <sz val="12"/>
        <color indexed="8"/>
        <rFont val="仿宋_GB2312"/>
        <family val="3"/>
      </rPr>
      <t xml:space="preserve">            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仿宋_GB2312"/>
        <family val="3"/>
      </rPr>
      <t xml:space="preserve">    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仿宋_GB2312"/>
        <family val="3"/>
      </rPr>
      <t xml:space="preserve">   </t>
    </r>
    <r>
      <rPr>
        <sz val="12"/>
        <color indexed="8"/>
        <rFont val="仿宋_GB2312"/>
        <family val="3"/>
      </rPr>
      <t>日</t>
    </r>
    <r>
      <rPr>
        <sz val="12"/>
        <color indexed="8"/>
        <rFont val="仿宋_GB2312"/>
        <family val="3"/>
      </rPr>
      <t xml:space="preserve">
</t>
    </r>
  </si>
  <si>
    <r>
      <t>产教融合发展中心</t>
    </r>
    <r>
      <rPr>
        <sz val="12"/>
        <color indexed="8"/>
        <rFont val="黑体"/>
        <family val="3"/>
      </rPr>
      <t>意见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</si>
</sst>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63">
    <font>
      <sz val="11"/>
      <color rgb="FF00000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2"/>
      <color indexed="8"/>
      <name val="Wingdings 2"/>
      <family val="1"/>
    </font>
    <font>
      <sz val="12"/>
      <color indexed="8"/>
      <name val="宋体"/>
      <family val="0"/>
    </font>
    <font>
      <sz val="12"/>
      <color indexed="8"/>
      <name val="楷体"/>
      <family val="3"/>
    </font>
    <font>
      <b/>
      <sz val="12"/>
      <color indexed="8"/>
      <name val="楷体"/>
      <family val="3"/>
    </font>
    <font>
      <sz val="16"/>
      <color indexed="10"/>
      <name val="黑体"/>
      <family val="3"/>
    </font>
    <font>
      <b/>
      <sz val="12"/>
      <color indexed="8"/>
      <name val="仿宋_GB2312"/>
      <family val="3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22"/>
      <color indexed="10"/>
      <name val="黑体"/>
      <family val="3"/>
    </font>
    <font>
      <sz val="12"/>
      <color indexed="63"/>
      <name val="微软雅黑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方正小标宋简体"/>
      <family val="0"/>
    </font>
    <font>
      <sz val="12"/>
      <color rgb="FF000000"/>
      <name val="仿宋_GB2312"/>
      <family val="3"/>
    </font>
    <font>
      <sz val="12"/>
      <color rgb="FF000000"/>
      <name val="黑体"/>
      <family val="3"/>
    </font>
    <font>
      <sz val="12"/>
      <color rgb="FF000000"/>
      <name val="Wingdings 2"/>
      <family val="1"/>
    </font>
    <font>
      <sz val="12"/>
      <color rgb="FF000000"/>
      <name val="宋体"/>
      <family val="0"/>
    </font>
    <font>
      <sz val="12"/>
      <color rgb="FF000000"/>
      <name val="楷体"/>
      <family val="3"/>
    </font>
    <font>
      <b/>
      <sz val="12"/>
      <color rgb="FF000000"/>
      <name val="楷体"/>
      <family val="3"/>
    </font>
    <font>
      <sz val="16"/>
      <color rgb="FFFF0000"/>
      <name val="黑体"/>
      <family val="3"/>
    </font>
    <font>
      <b/>
      <sz val="12"/>
      <color rgb="FF000000"/>
      <name val="仿宋_GB2312"/>
      <family val="3"/>
    </font>
    <font>
      <b/>
      <sz val="11"/>
      <color rgb="FFFF0000"/>
      <name val="宋体"/>
      <family val="0"/>
    </font>
    <font>
      <b/>
      <sz val="22"/>
      <color rgb="FFFF0000"/>
      <name val="黑体"/>
      <family val="3"/>
    </font>
    <font>
      <sz val="12"/>
      <color rgb="FF333333"/>
      <name val="微软雅黑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1" fillId="0" borderId="0" xfId="0" applyFont="1" applyAlignment="1" applyProtection="1">
      <alignment horizontal="centerContinuous" vertical="center" wrapText="1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horizontal="right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4" fillId="0" borderId="13" xfId="0" applyFont="1" applyBorder="1" applyAlignment="1" applyProtection="1">
      <alignment horizontal="left" vertical="center" wrapText="1"/>
      <protection locked="0"/>
    </xf>
    <xf numFmtId="0" fontId="55" fillId="0" borderId="13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textRotation="255" wrapText="1"/>
      <protection/>
    </xf>
    <xf numFmtId="0" fontId="53" fillId="0" borderId="14" xfId="0" applyFont="1" applyBorder="1" applyAlignment="1" applyProtection="1">
      <alignment horizontal="justify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right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justify" vertical="center" wrapText="1"/>
      <protection/>
    </xf>
    <xf numFmtId="0" fontId="51" fillId="0" borderId="0" xfId="0" applyFont="1" applyAlignment="1" applyProtection="1">
      <alignment horizontal="centerContinuous" vertical="center" wrapText="1"/>
      <protection/>
    </xf>
    <xf numFmtId="0" fontId="51" fillId="0" borderId="0" xfId="0" applyFont="1" applyAlignment="1" applyProtection="1">
      <alignment vertical="center" wrapText="1"/>
      <protection locked="0"/>
    </xf>
    <xf numFmtId="0" fontId="58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vertical="center" wrapText="1"/>
      <protection locked="0"/>
    </xf>
    <xf numFmtId="0" fontId="56" fillId="0" borderId="0" xfId="0" applyFont="1" applyAlignment="1" applyProtection="1">
      <alignment horizontal="right" vertical="center" wrapText="1"/>
      <protection/>
    </xf>
    <xf numFmtId="0" fontId="59" fillId="0" borderId="0" xfId="0" applyFont="1" applyAlignment="1" applyProtection="1">
      <alignment vertical="center" wrapText="1"/>
      <protection locked="0"/>
    </xf>
    <xf numFmtId="0" fontId="60" fillId="0" borderId="17" xfId="0" applyFont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60" fillId="0" borderId="17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60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top" wrapText="1"/>
      <protection/>
    </xf>
    <xf numFmtId="9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60" fillId="0" borderId="17" xfId="0" applyFont="1" applyBorder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61" fillId="0" borderId="17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M6" sqref="M6"/>
    </sheetView>
  </sheetViews>
  <sheetFormatPr defaultColWidth="9.00390625" defaultRowHeight="13.5"/>
  <cols>
    <col min="1" max="1" width="9.00390625" style="0" customWidth="1"/>
    <col min="2" max="5" width="19.125" style="0" customWidth="1"/>
    <col min="6" max="6" width="9.00390625" style="0" customWidth="1"/>
    <col min="7" max="10" width="12.75390625" style="0" customWidth="1"/>
    <col min="11" max="12" width="9.00390625" style="0" customWidth="1"/>
  </cols>
  <sheetData>
    <row r="1" spans="1:10" ht="33" customHeight="1">
      <c r="A1" s="25" t="s">
        <v>0</v>
      </c>
      <c r="B1" s="25"/>
      <c r="C1" s="25"/>
      <c r="D1" s="25"/>
      <c r="E1" s="25"/>
      <c r="F1" s="26"/>
      <c r="G1" s="27" t="s">
        <v>1</v>
      </c>
      <c r="H1" s="27"/>
      <c r="I1" s="27"/>
      <c r="J1" s="27"/>
    </row>
    <row r="2" spans="1:10" ht="28.5" customHeight="1">
      <c r="A2" s="28" t="s">
        <v>2</v>
      </c>
      <c r="B2" s="28"/>
      <c r="C2" s="29"/>
      <c r="D2" s="29"/>
      <c r="E2" s="30" t="s">
        <v>3</v>
      </c>
      <c r="F2" s="31"/>
      <c r="G2" s="32" t="s">
        <v>4</v>
      </c>
      <c r="H2" s="32"/>
      <c r="I2" s="32"/>
      <c r="J2" s="32"/>
    </row>
    <row r="3" spans="1:10" ht="42" customHeight="1">
      <c r="A3" s="5" t="s">
        <v>5</v>
      </c>
      <c r="B3" s="5"/>
      <c r="C3" s="33"/>
      <c r="D3" s="33"/>
      <c r="E3" s="33"/>
      <c r="F3" s="34"/>
      <c r="G3" s="32"/>
      <c r="H3" s="32"/>
      <c r="I3" s="32"/>
      <c r="J3" s="32"/>
    </row>
    <row r="4" spans="1:10" ht="42" customHeight="1">
      <c r="A4" s="9" t="s">
        <v>6</v>
      </c>
      <c r="B4" s="9"/>
      <c r="C4" s="35"/>
      <c r="D4" s="15" t="s">
        <v>7</v>
      </c>
      <c r="E4" s="36">
        <f ca="1">YEAR(TODAY())</f>
        <v>2021</v>
      </c>
      <c r="F4" s="34"/>
      <c r="G4" s="32"/>
      <c r="H4" s="32"/>
      <c r="I4" s="32"/>
      <c r="J4" s="32"/>
    </row>
    <row r="5" spans="1:10" ht="42" customHeight="1">
      <c r="A5" s="9" t="s">
        <v>8</v>
      </c>
      <c r="B5" s="9"/>
      <c r="C5" s="36"/>
      <c r="D5" s="36"/>
      <c r="E5" s="36"/>
      <c r="F5" s="34"/>
      <c r="G5" s="37" t="s">
        <v>9</v>
      </c>
      <c r="H5" s="37"/>
      <c r="I5" s="37"/>
      <c r="J5" s="48">
        <f>SUM(C7:C17)</f>
        <v>0</v>
      </c>
    </row>
    <row r="6" spans="1:10" ht="42" customHeight="1">
      <c r="A6" s="9" t="s">
        <v>10</v>
      </c>
      <c r="B6" s="9"/>
      <c r="C6" s="15" t="s">
        <v>11</v>
      </c>
      <c r="D6" s="38" t="s">
        <v>12</v>
      </c>
      <c r="E6" s="38"/>
      <c r="F6" s="34"/>
      <c r="G6" s="39" t="s">
        <v>13</v>
      </c>
      <c r="H6" s="39"/>
      <c r="I6" s="39"/>
      <c r="J6" s="49" t="str">
        <f>IF(J5=C5,"正确","错误")</f>
        <v>正确</v>
      </c>
    </row>
    <row r="7" spans="1:10" ht="42" customHeight="1">
      <c r="A7" s="9" t="s">
        <v>14</v>
      </c>
      <c r="B7" s="9"/>
      <c r="C7" s="35"/>
      <c r="D7" s="36"/>
      <c r="E7" s="36"/>
      <c r="F7" s="34"/>
      <c r="G7" s="40" t="str">
        <f>IF(J6="错误","错误原因：已录入的各预算项目累计金额不等于“项目总金额”","恭喜，填写正确")</f>
        <v>恭喜，填写正确</v>
      </c>
      <c r="H7" s="40"/>
      <c r="I7" s="40"/>
      <c r="J7" s="40"/>
    </row>
    <row r="8" spans="1:10" ht="42" customHeight="1">
      <c r="A8" s="9" t="s">
        <v>15</v>
      </c>
      <c r="B8" s="9"/>
      <c r="C8" s="35"/>
      <c r="D8" s="36"/>
      <c r="E8" s="36"/>
      <c r="F8" s="34"/>
      <c r="G8" s="41"/>
      <c r="H8" s="41"/>
      <c r="I8" s="41"/>
      <c r="J8" s="41"/>
    </row>
    <row r="9" spans="1:10" ht="42" customHeight="1">
      <c r="A9" s="9" t="s">
        <v>16</v>
      </c>
      <c r="B9" s="9"/>
      <c r="C9" s="35"/>
      <c r="D9" s="36"/>
      <c r="E9" s="36"/>
      <c r="F9" s="34"/>
      <c r="G9" s="42"/>
      <c r="H9" s="42"/>
      <c r="I9" s="42"/>
      <c r="J9" s="42"/>
    </row>
    <row r="10" spans="1:10" ht="42" customHeight="1">
      <c r="A10" s="9" t="s">
        <v>17</v>
      </c>
      <c r="B10" s="9"/>
      <c r="C10" s="35"/>
      <c r="D10" s="36"/>
      <c r="E10" s="36"/>
      <c r="F10" s="34"/>
      <c r="G10" s="41"/>
      <c r="H10" s="41"/>
      <c r="I10" s="41"/>
      <c r="J10" s="41"/>
    </row>
    <row r="11" spans="1:10" ht="42" customHeight="1">
      <c r="A11" s="9" t="s">
        <v>18</v>
      </c>
      <c r="B11" s="9"/>
      <c r="C11" s="35"/>
      <c r="D11" s="36"/>
      <c r="E11" s="36"/>
      <c r="F11" s="34"/>
      <c r="G11" s="41"/>
      <c r="H11" s="41"/>
      <c r="I11" s="41"/>
      <c r="J11" s="41"/>
    </row>
    <row r="12" spans="1:10" ht="42" customHeight="1">
      <c r="A12" s="9" t="s">
        <v>19</v>
      </c>
      <c r="B12" s="9"/>
      <c r="C12" s="35"/>
      <c r="D12" s="36" t="s">
        <v>20</v>
      </c>
      <c r="E12" s="36"/>
      <c r="F12" s="34"/>
      <c r="G12" s="41"/>
      <c r="H12" s="41"/>
      <c r="I12" s="41"/>
      <c r="J12" s="41"/>
    </row>
    <row r="13" spans="1:12" ht="42" customHeight="1">
      <c r="A13" s="9" t="s">
        <v>21</v>
      </c>
      <c r="B13" s="18" t="s">
        <v>22</v>
      </c>
      <c r="C13" s="35"/>
      <c r="D13" s="43"/>
      <c r="E13" s="43"/>
      <c r="F13" s="34"/>
      <c r="G13" s="44" t="s">
        <v>23</v>
      </c>
      <c r="H13" s="44"/>
      <c r="I13" s="44"/>
      <c r="J13" s="48">
        <f>C13+C14</f>
        <v>0</v>
      </c>
      <c r="K13" s="50"/>
      <c r="L13" s="50"/>
    </row>
    <row r="14" spans="1:12" ht="42" customHeight="1">
      <c r="A14" s="9"/>
      <c r="B14" s="18" t="s">
        <v>24</v>
      </c>
      <c r="C14" s="35"/>
      <c r="D14" s="43"/>
      <c r="E14" s="43"/>
      <c r="F14" s="34"/>
      <c r="G14" s="39" t="s">
        <v>25</v>
      </c>
      <c r="H14" s="39"/>
      <c r="I14" s="39"/>
      <c r="J14" s="49" t="str">
        <f>IF(J13&gt;(C5*0.3),"错误","正确")</f>
        <v>正确</v>
      </c>
      <c r="K14" s="50"/>
      <c r="L14" s="50"/>
    </row>
    <row r="15" spans="1:12" ht="42" customHeight="1">
      <c r="A15" s="9" t="s">
        <v>26</v>
      </c>
      <c r="B15" s="9"/>
      <c r="C15" s="35"/>
      <c r="D15" s="36"/>
      <c r="E15" s="36"/>
      <c r="F15" s="34"/>
      <c r="G15" s="40" t="str">
        <f>IF(J14="错误","错误原因：“劳务费”不应大于“项目总金额”的30%","恭喜，填写正确")</f>
        <v>恭喜，填写正确</v>
      </c>
      <c r="H15" s="40"/>
      <c r="I15" s="40"/>
      <c r="J15" s="40"/>
      <c r="K15" s="50"/>
      <c r="L15" s="50"/>
    </row>
    <row r="16" spans="1:10" ht="42" customHeight="1">
      <c r="A16" s="9" t="s">
        <v>27</v>
      </c>
      <c r="B16" s="9"/>
      <c r="C16" s="35"/>
      <c r="D16" s="36" t="s">
        <v>28</v>
      </c>
      <c r="E16" s="36"/>
      <c r="F16" s="34"/>
      <c r="G16" s="41"/>
      <c r="H16" s="41"/>
      <c r="I16" s="41"/>
      <c r="J16" s="41"/>
    </row>
    <row r="17" spans="1:11" ht="42" customHeight="1">
      <c r="A17" s="22" t="s">
        <v>29</v>
      </c>
      <c r="B17" s="22"/>
      <c r="C17" s="45"/>
      <c r="D17" s="46" t="s">
        <v>30</v>
      </c>
      <c r="E17" s="46"/>
      <c r="F17" s="34"/>
      <c r="G17" s="39" t="s">
        <v>31</v>
      </c>
      <c r="H17" s="39"/>
      <c r="I17" s="39"/>
      <c r="J17" s="49" t="str">
        <f>IF(OR(C17&gt;(C5*0.5),C17&lt;(C5)*0.1),"错误","正确")</f>
        <v>正确</v>
      </c>
      <c r="K17" s="51"/>
    </row>
    <row r="18" spans="1:10" ht="30.75" customHeight="1">
      <c r="A18" s="2" t="s">
        <v>32</v>
      </c>
      <c r="B18" s="2"/>
      <c r="C18" s="2"/>
      <c r="D18" s="2"/>
      <c r="E18" s="2"/>
      <c r="F18" s="47"/>
      <c r="G18" s="40" t="str">
        <f>IF(J17="错误","错误原因：“间接费”不应小于“项目总金额”的10%且不应大于“项目总金额”的50%。","恭喜，填写正确")</f>
        <v>恭喜，填写正确</v>
      </c>
      <c r="H18" s="40"/>
      <c r="I18" s="40"/>
      <c r="J18" s="40"/>
    </row>
    <row r="19" ht="63.75" customHeight="1"/>
  </sheetData>
  <sheetProtection password="C71F" sheet="1" objects="1"/>
  <mergeCells count="41">
    <mergeCell ref="G1:J1"/>
    <mergeCell ref="A2:B2"/>
    <mergeCell ref="A3:B3"/>
    <mergeCell ref="C3:E3"/>
    <mergeCell ref="A4:B4"/>
    <mergeCell ref="A5:B5"/>
    <mergeCell ref="C5:E5"/>
    <mergeCell ref="G5:I5"/>
    <mergeCell ref="A6:B6"/>
    <mergeCell ref="D6:E6"/>
    <mergeCell ref="G6:I6"/>
    <mergeCell ref="A7:B7"/>
    <mergeCell ref="D7:E7"/>
    <mergeCell ref="G7:J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D13:E13"/>
    <mergeCell ref="G13:I13"/>
    <mergeCell ref="D14:E14"/>
    <mergeCell ref="G14:I14"/>
    <mergeCell ref="A15:B15"/>
    <mergeCell ref="D15:E15"/>
    <mergeCell ref="G15:J15"/>
    <mergeCell ref="A16:B16"/>
    <mergeCell ref="D16:E16"/>
    <mergeCell ref="A17:B17"/>
    <mergeCell ref="D17:E17"/>
    <mergeCell ref="G17:I17"/>
    <mergeCell ref="A18:E18"/>
    <mergeCell ref="G18:J18"/>
    <mergeCell ref="A13:A14"/>
    <mergeCell ref="G2:J4"/>
    <mergeCell ref="K13:L15"/>
  </mergeCells>
  <printOptions horizontalCentered="1" verticalCentered="1"/>
  <pageMargins left="0.7900000000000001" right="0.7900000000000001" top="0.7900000000000001" bottom="0.790000000000000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="130" zoomScaleNormal="130" zoomScaleSheetLayoutView="100" workbookViewId="0" topLeftCell="A11">
      <selection activeCell="K4" sqref="K4"/>
    </sheetView>
  </sheetViews>
  <sheetFormatPr defaultColWidth="9.00390625" defaultRowHeight="13.5"/>
  <cols>
    <col min="1" max="1" width="8.00390625" style="0" customWidth="1"/>
    <col min="2" max="2" width="10.125" style="0" customWidth="1"/>
    <col min="3" max="8" width="12.125" style="0" customWidth="1"/>
  </cols>
  <sheetData>
    <row r="1" spans="1:8" ht="45" customHeight="1">
      <c r="A1" s="1" t="s">
        <v>33</v>
      </c>
      <c r="B1" s="1"/>
      <c r="C1" s="1"/>
      <c r="D1" s="1"/>
      <c r="E1" s="1"/>
      <c r="F1" s="1"/>
      <c r="G1" s="1"/>
      <c r="H1" s="1"/>
    </row>
    <row r="2" spans="1:8" ht="24" customHeight="1">
      <c r="A2" s="2"/>
      <c r="B2" s="2"/>
      <c r="C2" s="2"/>
      <c r="D2" s="3"/>
      <c r="E2" s="3"/>
      <c r="F2" s="3"/>
      <c r="G2" s="4" t="s">
        <v>3</v>
      </c>
      <c r="H2" s="4"/>
    </row>
    <row r="3" spans="1:8" ht="33" customHeight="1">
      <c r="A3" s="5" t="s">
        <v>7</v>
      </c>
      <c r="B3" s="5"/>
      <c r="C3" s="6">
        <f>'横向项目总经费预算表'!E4</f>
        <v>2021</v>
      </c>
      <c r="D3" s="6"/>
      <c r="E3" s="7" t="s">
        <v>34</v>
      </c>
      <c r="F3" s="6"/>
      <c r="G3" s="7" t="s">
        <v>35</v>
      </c>
      <c r="H3" s="8"/>
    </row>
    <row r="4" spans="1:8" ht="33" customHeight="1">
      <c r="A4" s="9" t="s">
        <v>5</v>
      </c>
      <c r="B4" s="9"/>
      <c r="C4" s="10">
        <f>'横向项目总经费预算表'!C3</f>
        <v>0</v>
      </c>
      <c r="D4" s="10"/>
      <c r="E4" s="10"/>
      <c r="F4" s="10"/>
      <c r="G4" s="10"/>
      <c r="H4" s="10"/>
    </row>
    <row r="5" spans="1:8" ht="24" customHeight="1">
      <c r="A5" s="9" t="s">
        <v>36</v>
      </c>
      <c r="B5" s="9"/>
      <c r="C5" s="11" t="s">
        <v>37</v>
      </c>
      <c r="D5" s="12"/>
      <c r="E5" s="12"/>
      <c r="F5" s="12"/>
      <c r="G5" s="12"/>
      <c r="H5" s="12"/>
    </row>
    <row r="6" spans="1:8" ht="24" customHeight="1">
      <c r="A6" s="9"/>
      <c r="B6" s="9"/>
      <c r="C6" s="11" t="s">
        <v>38</v>
      </c>
      <c r="D6" s="12"/>
      <c r="E6" s="12"/>
      <c r="F6" s="12"/>
      <c r="G6" s="12"/>
      <c r="H6" s="12"/>
    </row>
    <row r="7" spans="1:8" ht="24" customHeight="1">
      <c r="A7" s="9"/>
      <c r="B7" s="9"/>
      <c r="C7" s="13" t="s">
        <v>39</v>
      </c>
      <c r="D7" s="12"/>
      <c r="E7" s="12"/>
      <c r="F7" s="12"/>
      <c r="G7" s="12"/>
      <c r="H7" s="12"/>
    </row>
    <row r="8" spans="1:8" ht="24" customHeight="1">
      <c r="A8" s="9"/>
      <c r="B8" s="9"/>
      <c r="C8" s="11" t="s">
        <v>40</v>
      </c>
      <c r="D8" s="12"/>
      <c r="E8" s="12"/>
      <c r="F8" s="12"/>
      <c r="G8" s="12"/>
      <c r="H8" s="12"/>
    </row>
    <row r="9" spans="1:8" ht="33.75" customHeight="1">
      <c r="A9" s="9" t="s">
        <v>41</v>
      </c>
      <c r="B9" s="9"/>
      <c r="C9" s="14">
        <f>'横向项目总经费预算表'!C5</f>
        <v>0</v>
      </c>
      <c r="D9" s="14"/>
      <c r="E9" s="15" t="s">
        <v>42</v>
      </c>
      <c r="F9" s="15"/>
      <c r="G9" s="10">
        <f>'横向项目总经费预算表'!C17</f>
        <v>0</v>
      </c>
      <c r="H9" s="10"/>
    </row>
    <row r="10" spans="1:8" ht="30" customHeight="1">
      <c r="A10" s="16" t="s">
        <v>43</v>
      </c>
      <c r="B10" s="17"/>
      <c r="C10" s="18" t="s">
        <v>44</v>
      </c>
      <c r="D10" s="18" t="s">
        <v>45</v>
      </c>
      <c r="E10" s="18" t="s">
        <v>46</v>
      </c>
      <c r="F10" s="18" t="s">
        <v>47</v>
      </c>
      <c r="G10" s="19" t="s">
        <v>48</v>
      </c>
      <c r="H10" s="19"/>
    </row>
    <row r="11" spans="1:8" ht="30" customHeight="1">
      <c r="A11" s="16"/>
      <c r="B11" s="18" t="s">
        <v>49</v>
      </c>
      <c r="C11" s="14">
        <f>C9*0.02</f>
        <v>0</v>
      </c>
      <c r="D11" s="14"/>
      <c r="E11" s="14">
        <f>C9*0.02</f>
        <v>0</v>
      </c>
      <c r="F11" s="14"/>
      <c r="G11" s="10">
        <f>SUM(C11:F11)</f>
        <v>0</v>
      </c>
      <c r="H11" s="10"/>
    </row>
    <row r="12" spans="1:8" ht="30" customHeight="1">
      <c r="A12" s="16"/>
      <c r="B12" s="18" t="s">
        <v>50</v>
      </c>
      <c r="C12" s="14">
        <f>C9*0.02</f>
        <v>0</v>
      </c>
      <c r="D12" s="14">
        <f>C9*0.04</f>
        <v>0</v>
      </c>
      <c r="E12" s="14"/>
      <c r="F12" s="14"/>
      <c r="G12" s="10">
        <f>SUM(C12:F12)</f>
        <v>0</v>
      </c>
      <c r="H12" s="10"/>
    </row>
    <row r="13" spans="1:8" ht="30" customHeight="1">
      <c r="A13" s="16"/>
      <c r="B13" s="18" t="s">
        <v>51</v>
      </c>
      <c r="C13" s="14"/>
      <c r="D13" s="14"/>
      <c r="E13" s="14"/>
      <c r="F13" s="14">
        <f>G9-G11-G12</f>
        <v>0</v>
      </c>
      <c r="G13" s="10">
        <f>SUM(C13:F13)</f>
        <v>0</v>
      </c>
      <c r="H13" s="10"/>
    </row>
    <row r="14" spans="1:8" ht="30" customHeight="1">
      <c r="A14" s="16"/>
      <c r="B14" s="20" t="s">
        <v>48</v>
      </c>
      <c r="C14" s="14">
        <f>SUM(C11:C13)</f>
        <v>0</v>
      </c>
      <c r="D14" s="14">
        <f>SUM(D11:D13)</f>
        <v>0</v>
      </c>
      <c r="E14" s="14">
        <f>SUM(E11:E13)</f>
        <v>0</v>
      </c>
      <c r="F14" s="14">
        <f>SUM(F11:F13)</f>
        <v>0</v>
      </c>
      <c r="G14" s="10">
        <f>SUM(G11:H13)</f>
        <v>0</v>
      </c>
      <c r="H14" s="10"/>
    </row>
    <row r="15" spans="1:8" ht="93.75" customHeight="1">
      <c r="A15" s="9" t="s">
        <v>6</v>
      </c>
      <c r="B15" s="9"/>
      <c r="C15" s="21" t="s">
        <v>52</v>
      </c>
      <c r="D15" s="21"/>
      <c r="E15" s="21"/>
      <c r="F15" s="21"/>
      <c r="G15" s="21"/>
      <c r="H15" s="21"/>
    </row>
    <row r="16" spans="1:8" ht="93.75" customHeight="1">
      <c r="A16" s="9" t="s">
        <v>53</v>
      </c>
      <c r="B16" s="9"/>
      <c r="C16" s="21" t="s">
        <v>54</v>
      </c>
      <c r="D16" s="21"/>
      <c r="E16" s="21"/>
      <c r="F16" s="21"/>
      <c r="G16" s="21"/>
      <c r="H16" s="21"/>
    </row>
    <row r="17" spans="1:8" ht="93.75" customHeight="1">
      <c r="A17" s="22" t="s">
        <v>55</v>
      </c>
      <c r="B17" s="22"/>
      <c r="C17" s="23" t="s">
        <v>54</v>
      </c>
      <c r="D17" s="23"/>
      <c r="E17" s="23"/>
      <c r="F17" s="23"/>
      <c r="G17" s="23"/>
      <c r="H17" s="23"/>
    </row>
    <row r="18" spans="1:8" ht="27" customHeight="1">
      <c r="A18" s="24" t="s">
        <v>32</v>
      </c>
      <c r="B18" s="24"/>
      <c r="C18" s="24"/>
      <c r="D18" s="24"/>
      <c r="E18" s="24"/>
      <c r="F18" s="24"/>
      <c r="G18" s="24"/>
      <c r="H18" s="24"/>
    </row>
  </sheetData>
  <sheetProtection password="C71F" sheet="1" objects="1"/>
  <mergeCells count="28">
    <mergeCell ref="A2:C2"/>
    <mergeCell ref="G2:H2"/>
    <mergeCell ref="A3:B3"/>
    <mergeCell ref="C3:D3"/>
    <mergeCell ref="A4:B4"/>
    <mergeCell ref="C4:H4"/>
    <mergeCell ref="C5:H5"/>
    <mergeCell ref="C6:H6"/>
    <mergeCell ref="C7:H7"/>
    <mergeCell ref="C8:H8"/>
    <mergeCell ref="A9:B9"/>
    <mergeCell ref="C9:D9"/>
    <mergeCell ref="E9:F9"/>
    <mergeCell ref="G9:H9"/>
    <mergeCell ref="G10:H10"/>
    <mergeCell ref="G11:H11"/>
    <mergeCell ref="G12:H12"/>
    <mergeCell ref="G13:H13"/>
    <mergeCell ref="G14:H14"/>
    <mergeCell ref="A15:B15"/>
    <mergeCell ref="C15:H15"/>
    <mergeCell ref="A16:B16"/>
    <mergeCell ref="C16:H16"/>
    <mergeCell ref="A17:B17"/>
    <mergeCell ref="C17:H17"/>
    <mergeCell ref="A18:H18"/>
    <mergeCell ref="A10:A14"/>
    <mergeCell ref="A5:B8"/>
  </mergeCells>
  <printOptions horizontalCentered="1" verticalCentered="1"/>
  <pageMargins left="0.59" right="0.59" top="0.7900000000000001" bottom="0.790000000000000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Summit</cp:lastModifiedBy>
  <dcterms:created xsi:type="dcterms:W3CDTF">2021-10-01T07:37:48Z</dcterms:created>
  <dcterms:modified xsi:type="dcterms:W3CDTF">2021-10-06T00:23:48Z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E610A324EFC5491987CA5B15D1642263</vt:lpwstr>
  </property>
</Properties>
</file>